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pr-nsdata03a\departments\Teaching with Primary Sources\Staff Documents\Staff\ER Processes and Procedures\Granting Process\Grant Forms\2026 budget forms\"/>
    </mc:Choice>
  </mc:AlternateContent>
  <xr:revisionPtr revIDLastSave="0" documentId="8_{8204DA78-F803-4475-80C0-FFA65206E8CD}" xr6:coauthVersionLast="47" xr6:coauthVersionMax="47" xr10:uidLastSave="{00000000-0000-0000-0000-000000000000}"/>
  <bookViews>
    <workbookView xWindow="28680" yWindow="-690" windowWidth="29040" windowHeight="15720" activeTab="1" xr2:uid="{90E9C4C2-B036-4A7E-B429-C37A8019C344}"/>
  </bookViews>
  <sheets>
    <sheet name="Instructions" sheetId="2" r:id="rId1"/>
    <sheet name="Budget Worksheet" sheetId="3" r:id="rId2"/>
  </sheets>
  <definedNames>
    <definedName name="_Hlk84002360" localSheetId="0">Instructions!#REF!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48" i="3" l="1"/>
  <c r="D42" i="3"/>
  <c r="D37" i="3"/>
  <c r="D22" i="3"/>
  <c r="D16" i="3"/>
  <c r="D10" i="3"/>
  <c r="D25" i="3"/>
  <c r="D56" i="3" l="1" a="1"/>
  <c r="D56" i="3" s="1"/>
  <c r="D57" i="3" s="1"/>
  <c r="D54" i="3"/>
  <c r="D31" i="3"/>
  <c r="D55" i="3" l="1"/>
  <c r="D58" i="3" s="1"/>
  <c r="E58" i="3"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<sst xmlns="http://schemas.openxmlformats.org/spreadsheetml/2006/main" count="110" uniqueCount="102">
  <si>
    <t>Budget categories may include:</t>
  </si>
  <si>
    <t>A.</t>
  </si>
  <si>
    <t>Personnel Compensation:</t>
  </si>
  <si>
    <t>i.</t>
  </si>
  <si>
    <t>ii.</t>
  </si>
  <si>
    <t>B.</t>
  </si>
  <si>
    <t>Consultant Services: Fees for hired instructors (under contracts for work) to deliver specific program events or contractors providing professional and consulting services rendered by members of a particular profession who are not employees of your institution. Travel costs for consultants only are reported here.</t>
  </si>
  <si>
    <t>C.</t>
  </si>
  <si>
    <t>D.</t>
  </si>
  <si>
    <t>Supplies and Materials: Examples are handbooks, manuals, or other printouts distributed at conferences or trainings.</t>
  </si>
  <si>
    <t>E.</t>
  </si>
  <si>
    <t>F.</t>
  </si>
  <si>
    <t>Facilities: Only rental fees are allowable.</t>
  </si>
  <si>
    <t>G.</t>
  </si>
  <si>
    <t xml:space="preserve">Travel: Costs include transportation, lodging, and subsistence, and incidental expenses for project staff and participants.  Consultant travel should be included under "Consultant Services."  </t>
  </si>
  <si>
    <t>H.</t>
  </si>
  <si>
    <t>I.</t>
  </si>
  <si>
    <t>1.</t>
  </si>
  <si>
    <t>2.</t>
  </si>
  <si>
    <t>3.</t>
  </si>
  <si>
    <t>4.</t>
  </si>
  <si>
    <t>5.</t>
  </si>
  <si>
    <t>6.</t>
  </si>
  <si>
    <t>7.</t>
  </si>
  <si>
    <t>8.</t>
  </si>
  <si>
    <t>9.</t>
  </si>
  <si>
    <t>10.</t>
  </si>
  <si>
    <t>11.</t>
  </si>
  <si>
    <t>12.</t>
  </si>
  <si>
    <t>13.</t>
  </si>
  <si>
    <t xml:space="preserve">Teaching with Primary Sources </t>
  </si>
  <si>
    <t>Eastern Region Subaward</t>
  </si>
  <si>
    <t>Budget Plan for Grant Project</t>
  </si>
  <si>
    <t>Description of Expense</t>
  </si>
  <si>
    <t>Facilities</t>
  </si>
  <si>
    <t>Travel</t>
  </si>
  <si>
    <t>Other</t>
  </si>
  <si>
    <t>Budget Plan Category Descriptions</t>
  </si>
  <si>
    <t xml:space="preserve">Consultant Services </t>
  </si>
  <si>
    <t>Supplies &amp; Materials</t>
  </si>
  <si>
    <t>Personnel: Fringe Benefits</t>
  </si>
  <si>
    <t>Personnel: Salary &amp; Wages</t>
  </si>
  <si>
    <r>
      <t>Category</t>
    </r>
    <r>
      <rPr>
        <sz val="10"/>
        <rFont val="Cambria"/>
        <family val="1"/>
      </rPr>
      <t xml:space="preserve"> (brief description below)</t>
    </r>
  </si>
  <si>
    <r>
      <t>Totals</t>
    </r>
    <r>
      <rPr>
        <sz val="11"/>
        <color theme="1"/>
        <rFont val="Cambria"/>
        <family val="1"/>
      </rPr>
      <t xml:space="preserve"> (Rounded to nearest dollar)</t>
    </r>
  </si>
  <si>
    <r>
      <rPr>
        <b/>
        <sz val="10"/>
        <rFont val="Cambria"/>
        <family val="1"/>
      </rPr>
      <t>Personnel/Fringe Benefits</t>
    </r>
    <r>
      <rPr>
        <sz val="10"/>
        <rFont val="Cambria"/>
        <family val="1"/>
      </rPr>
      <t xml:space="preserve">- </t>
    </r>
    <r>
      <rPr>
        <sz val="11"/>
        <rFont val="Cambria"/>
        <family val="1"/>
      </rPr>
      <t xml:space="preserve">Compensation for services of employees and costs associated with them (i.e. payroll items). An affidavit or payroll report is acceptable in lieu of receipt.    </t>
    </r>
  </si>
  <si>
    <r>
      <t>Supplies &amp; Materials</t>
    </r>
    <r>
      <rPr>
        <sz val="11"/>
        <color theme="1"/>
        <rFont val="Cambria"/>
        <family val="1"/>
      </rPr>
      <t xml:space="preserve"> – Examples are handbooks, manuals, or other printouts distributed at conferences or trainings.</t>
    </r>
  </si>
  <si>
    <r>
      <t>Facilities</t>
    </r>
    <r>
      <rPr>
        <sz val="11"/>
        <color theme="1"/>
        <rFont val="Cambria"/>
        <family val="1"/>
      </rPr>
      <t xml:space="preserve"> – Only rent is allowable.</t>
    </r>
  </si>
  <si>
    <r>
      <t>Travel</t>
    </r>
    <r>
      <rPr>
        <sz val="11"/>
        <color theme="1"/>
        <rFont val="Cambria"/>
        <family val="1"/>
      </rPr>
      <t xml:space="preserve"> – Costs for project staff to include transportation, lodging, and subsistence, and incidental expenses.  </t>
    </r>
  </si>
  <si>
    <t>Exhibit C: Budget Plan</t>
  </si>
  <si>
    <r>
      <t>Other</t>
    </r>
    <r>
      <rPr>
        <sz val="11"/>
        <color theme="1"/>
        <rFont val="Cambria"/>
        <family val="1"/>
      </rPr>
      <t xml:space="preserve"> – Additional expenses to be included. You will need to insert additional line items into the budget plan and provide a brief description of each item.</t>
    </r>
  </si>
  <si>
    <r>
      <t xml:space="preserve">Consultant Services </t>
    </r>
    <r>
      <rPr>
        <sz val="11"/>
        <color theme="1"/>
        <rFont val="Cambria"/>
        <family val="1"/>
      </rPr>
      <t>– Fees for hired instructors (under contracts for work) to deliver specific program events or contractors providing professional and consulting services rendered by members of a particular profession who are not employees of your institution. Travel costs for consultants only are reported here.</t>
    </r>
  </si>
  <si>
    <r>
      <t>Participant Honoraria/Stipends</t>
    </r>
    <r>
      <rPr>
        <sz val="10"/>
        <rFont val="Cambria"/>
        <family val="1"/>
      </rPr>
      <t xml:space="preserve"> - </t>
    </r>
    <r>
      <rPr>
        <sz val="11"/>
        <rFont val="Cambria"/>
        <family val="1"/>
      </rPr>
      <t>Include honoraria or stipends for project participants.</t>
    </r>
  </si>
  <si>
    <t xml:space="preserve">J. </t>
  </si>
  <si>
    <t>Cost sharing is not required or accepted for this award.</t>
  </si>
  <si>
    <t>&lt;Enter Organization Name&gt;</t>
  </si>
  <si>
    <r>
      <rPr>
        <b/>
        <sz val="11"/>
        <color theme="1"/>
        <rFont val="Cambria"/>
        <family val="1"/>
      </rPr>
      <t xml:space="preserve">Indirect Costs </t>
    </r>
    <r>
      <rPr>
        <sz val="11"/>
        <color theme="1"/>
        <rFont val="Cambria"/>
        <family val="1"/>
      </rPr>
      <t xml:space="preserve">- </t>
    </r>
    <r>
      <rPr>
        <i/>
        <sz val="11"/>
        <color theme="1"/>
        <rFont val="Cambria"/>
        <family val="1"/>
      </rPr>
      <t>Allowable but not required</t>
    </r>
    <r>
      <rPr>
        <sz val="11"/>
        <color theme="1"/>
        <rFont val="Cambria"/>
        <family val="1"/>
      </rPr>
      <t>. Indirect costs are computed by applying the organization’s federally negotiated indirect cost rate to the project’s Modified Direct Costs (per 2 CFR 200.414(f).) not to exceed 15%. If the organization does not have a negotiated rate, organizations may request up to 15%.</t>
    </r>
  </si>
  <si>
    <r>
      <t>Equipment</t>
    </r>
    <r>
      <rPr>
        <sz val="11"/>
        <color theme="1"/>
        <rFont val="Cambria"/>
        <family val="1"/>
      </rPr>
      <t xml:space="preserve">– </t>
    </r>
    <r>
      <rPr>
        <sz val="11"/>
        <rFont val="Cambria"/>
        <family val="1"/>
      </rPr>
      <t>Equipment that facilitates TPS program-specific activities. Items should be classified as supplies and materials unless the cost is $10,000 or more.</t>
    </r>
  </si>
  <si>
    <t>Project Budget Plan Instructions</t>
  </si>
  <si>
    <t>Please see 2 CFR 200 guidelines for details.</t>
  </si>
  <si>
    <r>
      <t xml:space="preserve">Federal funding requirements </t>
    </r>
    <r>
      <rPr>
        <b/>
        <sz val="10"/>
        <color theme="1"/>
        <rFont val="Cambria"/>
        <family val="1"/>
      </rPr>
      <t>prohibit</t>
    </r>
    <r>
      <rPr>
        <sz val="10"/>
        <color theme="1"/>
        <rFont val="Cambria"/>
        <family val="1"/>
      </rPr>
      <t xml:space="preserve"> the use of grant funds for the following:</t>
    </r>
  </si>
  <si>
    <t>Competitive regranting;</t>
  </si>
  <si>
    <t>Overlapping project costs with any other pending or approved application(s) for federal funding and/or approved federal awards;</t>
  </si>
  <si>
    <t>Cancelation costs;</t>
  </si>
  <si>
    <t>Pre-award costs incurred more than 90 days before the subrecipient's period of performance;</t>
  </si>
  <si>
    <t>Construction, purchase of real property, major alteration and renovation;</t>
  </si>
  <si>
    <t>Collections acquisition;</t>
  </si>
  <si>
    <t>Preservation, organization, or description of materials that are not regularly accessible for research, education, or public programming promotion of a particular political, religious, or ideological point of view;</t>
  </si>
  <si>
    <t>Advocacy of a particular program of social or political action;</t>
  </si>
  <si>
    <t>Support of specific public policies or legislation;</t>
  </si>
  <si>
    <t>Lobbying;</t>
  </si>
  <si>
    <t>Projects that fall outside of the TPS Partnership Program;</t>
  </si>
  <si>
    <t>For any eligible American organization located overseas, support of non-US citizens;</t>
  </si>
  <si>
    <t>Unallowable expenses as defined in 2 CFR 200 Subpart E - Cost Principles.</t>
  </si>
  <si>
    <t>Excluded from MTDC?</t>
  </si>
  <si>
    <r>
      <t xml:space="preserve">Total Modified Direct Costs (MTDC)
</t>
    </r>
    <r>
      <rPr>
        <i/>
        <sz val="10"/>
        <rFont val="Cambria"/>
        <family val="1"/>
      </rPr>
      <t>(If taking Indirect)</t>
    </r>
  </si>
  <si>
    <t xml:space="preserve">Direct Cost </t>
  </si>
  <si>
    <t>Total:  Salary &amp; Wages</t>
  </si>
  <si>
    <t>Total:  Fringe Benefits</t>
  </si>
  <si>
    <t xml:space="preserve">Total: Consultant Services </t>
  </si>
  <si>
    <t>Total: Supplies &amp; Materials</t>
  </si>
  <si>
    <t>Total: Facilities</t>
  </si>
  <si>
    <t>Total: Travel</t>
  </si>
  <si>
    <t>Total: Other</t>
  </si>
  <si>
    <t>Subtotal</t>
  </si>
  <si>
    <r>
      <t xml:space="preserve">Total Direct Costs 
</t>
    </r>
    <r>
      <rPr>
        <i/>
        <sz val="10"/>
        <rFont val="Cambria"/>
        <family val="1"/>
      </rPr>
      <t>(rounded to nearest dollar)</t>
    </r>
  </si>
  <si>
    <t>Equipment</t>
  </si>
  <si>
    <t>Total:  Equipment</t>
  </si>
  <si>
    <r>
      <t xml:space="preserve">Indirect Costs
</t>
    </r>
    <r>
      <rPr>
        <i/>
        <sz val="10"/>
        <rFont val="Cambria"/>
        <family val="1"/>
      </rPr>
      <t>(If taking Indirect - insert % amount in adjacent cell, otherwise enter "0")</t>
    </r>
  </si>
  <si>
    <t>Participant Stipends &amp; Honoraria</t>
  </si>
  <si>
    <t>Total:  Participant Stipends &amp; Honoraria</t>
  </si>
  <si>
    <t>Salaries and Wages: Include names/roles of personnel involved in the project; enter the base salary (annual compensation) and identify allocation of time each employee will devote to the project. Enter requested salary and costs associated with them (i.e. payroll items for all key personnel.)</t>
  </si>
  <si>
    <t>Indirect Costs (optional) Note: Indirect costs are computed by applying the organization’s federally negotiated indirect cost rate to the project’s Modified Direct Costs (per 2 CFR 200.414(f).) not to exceed 15%. If the organization does not have a negotiated rate, organizations may request up to 15%.  If not taking indirect costs, enter 0%.</t>
  </si>
  <si>
    <t>Participant Stipends &amp; Honoraria: Include stipends or honoraria for project participants.  A stipend is generally a fixed payment to support participation in a program, training, or educational activity.  An honorarium is generally a payment made as a token of appreciation for professional services where a fee is not legally or traditionally required.</t>
  </si>
  <si>
    <t>K.</t>
  </si>
  <si>
    <t>L.</t>
  </si>
  <si>
    <t>Other Direct Costs: Additional expenses that are not covered in the above categories,  should be included here. You will need to insert additional line items into the budget plan and provide a brief description of each item.</t>
  </si>
  <si>
    <t>Total Direct Costs:  Total of all direct project expenses specifically identified with the project.</t>
  </si>
  <si>
    <t>Modified Total Direct Costs (MTDC): The portion of direct costs used to calculate indirect costs, excluding items such as equipment and participant support costs.</t>
  </si>
  <si>
    <t>Total funds requested (includes direct and indirect costs, if applicable; not to exceed $25,000).</t>
  </si>
  <si>
    <t>Submit a detailed budget for the proposed project. Allowable expenses and restrictions are indicated below. Please round to the nearest whole dollar amount. The total budget, including indirect costs, must not exceed $25,000. 
Participant Support Costs are direct costs paid to or on behalf of participants or trainees to support their attendance or participation in project or training activities such as stipends, travel, subsistence/meals and registration fees and are typically excluded from indirect cost calculations.</t>
  </si>
  <si>
    <t>Fringe Benefits: Include benefits provided for key personnel; with fringe rate, if applicable.  Enter fringe benefit costs for all key personnel. Provide a copy of organization's fringe benefits policy.</t>
  </si>
  <si>
    <t>Equipment: Equipment that facilitates TPS program-specific activities. Items costing less than $10,000 per unit should be classified as supplies or materials rather than equipment.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</si>
</sst>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quot;$&quot;#,##0"/>
  </numFmts>
  <fonts count="24" x14ac:knownFonts="1">
    <font>
      <sz val="11"/>
      <color theme="1"/>
      <name val="Calibri"/>
      <family val="2"/>
      <scheme val="minor"/>
    </font>
    <font>
      <u/>
      <sz val="11"/>
      <color theme="10"/>
      <name val="Calibri"/>
      <family val="2"/>
      <scheme val="minor"/>
    </font>
    <font>
      <sz val="11"/>
      <color theme="1"/>
      <name val="Calibri"/>
      <family val="2"/>
    </font>
    <font>
      <b/>
      <sz val="14"/>
      <color theme="1"/>
      <name val="Calibri"/>
      <family val="2"/>
    </font>
    <font>
      <i/>
      <sz val="11"/>
      <color theme="1"/>
      <name val="Calibri"/>
      <family val="2"/>
    </font>
    <font>
      <b/>
      <sz val="12"/>
      <color theme="1"/>
      <name val="Calibri"/>
      <family val="2"/>
    </font>
    <font>
      <u/>
      <sz val="11"/>
      <color theme="10"/>
      <name val="Calibri"/>
      <family val="2"/>
    </font>
    <font>
      <sz val="7"/>
      <color theme="1"/>
      <name val="Calibri"/>
      <family val="2"/>
    </font>
    <font>
      <sz val="11"/>
      <color theme="1"/>
      <name val="Cambria"/>
      <family val="1"/>
    </font>
    <font>
      <b/>
      <sz val="12"/>
      <name val="Cambria"/>
      <family val="1"/>
    </font>
    <font>
      <b/>
      <sz val="10"/>
      <name val="Cambria"/>
      <family val="1"/>
    </font>
    <font>
      <sz val="10"/>
      <name val="Cambria"/>
      <family val="1"/>
    </font>
    <font>
      <sz val="11"/>
      <name val="Cambria"/>
      <family val="1"/>
    </font>
    <font>
      <b/>
      <sz val="11"/>
      <color theme="1"/>
      <name val="Cambria"/>
      <family val="1"/>
    </font>
    <font>
      <i/>
      <sz val="11"/>
      <color theme="1"/>
      <name val="Cambria"/>
      <family val="1"/>
    </font>
    <font>
      <sz val="10"/>
      <color theme="1"/>
      <name val="Cambria"/>
      <family val="1"/>
    </font>
    <font>
      <u/>
      <sz val="10"/>
      <color theme="10"/>
      <name val="Cambria"/>
      <family val="1"/>
    </font>
    <font>
      <b/>
      <sz val="10"/>
      <color theme="1"/>
      <name val="Cambria"/>
      <family val="1"/>
    </font>
    <font>
      <b/>
      <i/>
      <sz val="10"/>
      <color theme="1"/>
      <name val="Cambria"/>
      <family val="1"/>
    </font>
    <font>
      <b/>
      <sz val="12"/>
      <color theme="1"/>
      <name val="Cambria"/>
      <family val="1"/>
    </font>
    <font>
      <b/>
      <sz val="14"/>
      <color theme="1"/>
      <name val="Cambria"/>
      <family val="1"/>
    </font>
    <font>
      <i/>
      <sz val="10"/>
      <name val="Cambria"/>
      <family val="1"/>
    </font>
    <font>
      <sz val="11"/>
      <color theme="1"/>
      <name val="Calibri"/>
      <family val="2"/>
      <scheme val="minor"/>
    </font>
    <font>
      <b/>
      <sz val="11"/>
      <name val="Cambria"/>
      <family val="1"/>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
    <xf numFmtId="0" fontId="0" fillId="0" borderId="0"/>
    <xf numFmtId="0" fontId="1" fillId="0" borderId="0" applyNumberFormat="0" applyFill="0" applyBorder="0" applyAlignment="0" applyProtection="0"/>
    <xf numFmtId="44" fontId="22" fillId="0" borderId="0" applyFont="0" applyFill="0" applyBorder="0" applyAlignment="0" applyProtection="0"/>
    <xf numFmtId="9" fontId="22" fillId="0" borderId="0" applyFont="0" applyFill="0" applyBorder="0" applyAlignment="0" applyProtection="0"/>
  </cellStyleXfs>
  <cellXfs count="100">
    <xf numFmtId="0" fontId="0" fillId="0" borderId="0" xfId="0"/>
    <xf numFmtId="0" fontId="3" fillId="0" borderId="0" xfId="0" applyFont="1" applyAlignment="1">
      <alignment horizontal="center" vertical="center"/>
    </xf>
    <xf numFmtId="0" fontId="3" fillId="0" borderId="0" xfId="0" applyFont="1" applyAlignment="1">
      <alignment vertical="center"/>
    </xf>
    <xf numFmtId="0" fontId="5" fillId="0" borderId="0" xfId="0" applyFont="1" applyAlignment="1">
      <alignment vertical="center"/>
    </xf>
    <xf numFmtId="0" fontId="4" fillId="0" borderId="0" xfId="0" applyFont="1" applyAlignment="1">
      <alignment vertical="center"/>
    </xf>
    <xf numFmtId="0" fontId="6" fillId="0" borderId="0" xfId="1" applyFont="1" applyAlignment="1">
      <alignment wrapText="1"/>
    </xf>
    <xf numFmtId="0" fontId="2" fillId="0" borderId="0" xfId="0" applyFont="1"/>
    <xf numFmtId="0" fontId="4" fillId="0" borderId="0" xfId="0" applyFont="1"/>
    <xf numFmtId="0" fontId="2" fillId="0" borderId="0" xfId="0" applyFont="1" applyAlignment="1">
      <alignment vertical="center"/>
    </xf>
    <xf numFmtId="0" fontId="6" fillId="0" borderId="0" xfId="1" applyFont="1" applyAlignment="1">
      <alignment vertical="center"/>
    </xf>
    <xf numFmtId="0" fontId="2" fillId="0" borderId="0" xfId="0" applyFont="1" applyAlignment="1">
      <alignment horizontal="left" vertical="center"/>
    </xf>
    <xf numFmtId="0" fontId="7" fillId="0" borderId="0" xfId="0" applyFont="1" applyAlignment="1">
      <alignment horizontal="left" vertical="center"/>
    </xf>
    <xf numFmtId="0" fontId="3" fillId="0" borderId="0" xfId="0" applyFont="1" applyAlignment="1">
      <alignment horizontal="left" vertical="top"/>
    </xf>
    <xf numFmtId="0" fontId="2" fillId="0" borderId="0" xfId="0" applyFont="1" applyAlignment="1">
      <alignment vertical="top"/>
    </xf>
    <xf numFmtId="0" fontId="2" fillId="0" borderId="0" xfId="0" applyFont="1" applyAlignment="1">
      <alignment horizontal="left" vertical="center" wrapText="1"/>
    </xf>
    <xf numFmtId="0" fontId="8" fillId="0" borderId="1" xfId="0" applyFont="1" applyBorder="1"/>
    <xf numFmtId="0" fontId="8" fillId="0" borderId="0" xfId="0" applyFont="1"/>
    <xf numFmtId="0" fontId="1" fillId="0" borderId="0" xfId="1"/>
    <xf numFmtId="0" fontId="15" fillId="0" borderId="0" xfId="0" applyFont="1" applyAlignment="1">
      <alignment vertical="top"/>
    </xf>
    <xf numFmtId="0" fontId="15" fillId="0" borderId="0" xfId="0" applyFont="1" applyAlignment="1">
      <alignment vertical="center"/>
    </xf>
    <xf numFmtId="0" fontId="15" fillId="0" borderId="0" xfId="0" applyFont="1"/>
    <xf numFmtId="0" fontId="15" fillId="0" borderId="0" xfId="0" applyFont="1" applyAlignment="1">
      <alignment horizontal="left" vertical="center"/>
    </xf>
    <xf numFmtId="0" fontId="15" fillId="0" borderId="0" xfId="0" applyFont="1" applyAlignment="1">
      <alignment horizontal="left" vertical="center" wrapText="1"/>
    </xf>
    <xf numFmtId="0" fontId="6" fillId="0" borderId="0" xfId="1" applyFont="1" applyAlignment="1"/>
    <xf numFmtId="49" fontId="15" fillId="0" borderId="0" xfId="0" applyNumberFormat="1" applyFont="1" applyAlignment="1">
      <alignment horizontal="center" vertical="top"/>
    </xf>
    <xf numFmtId="49" fontId="2" fillId="0" borderId="0" xfId="0" applyNumberFormat="1" applyFont="1" applyAlignment="1">
      <alignment horizontal="center" vertical="top"/>
    </xf>
    <xf numFmtId="0" fontId="10" fillId="0" borderId="1" xfId="0" applyFont="1" applyBorder="1" applyAlignment="1">
      <alignment horizontal="right" vertical="top" wrapText="1"/>
    </xf>
    <xf numFmtId="0" fontId="10" fillId="3" borderId="1" xfId="0" applyFont="1" applyFill="1" applyBorder="1" applyAlignment="1">
      <alignment horizontal="center" vertical="center"/>
    </xf>
    <xf numFmtId="0" fontId="10" fillId="3" borderId="1" xfId="0" applyFont="1" applyFill="1" applyBorder="1" applyAlignment="1">
      <alignment horizontal="center" vertical="center" wrapText="1"/>
    </xf>
    <xf numFmtId="0" fontId="8" fillId="3" borderId="1" xfId="0" applyFont="1" applyFill="1" applyBorder="1" applyAlignment="1">
      <alignment horizontal="left" vertical="top"/>
    </xf>
    <xf numFmtId="0" fontId="10" fillId="2" borderId="1" xfId="0" applyFont="1" applyFill="1" applyBorder="1" applyAlignment="1">
      <alignment horizontal="left" vertical="center"/>
    </xf>
    <xf numFmtId="0" fontId="10" fillId="0" borderId="4" xfId="0" applyFont="1" applyBorder="1" applyAlignment="1">
      <alignment horizontal="left" vertical="top"/>
    </xf>
    <xf numFmtId="0" fontId="0" fillId="3" borderId="0" xfId="0" applyFill="1"/>
    <xf numFmtId="0" fontId="23" fillId="3" borderId="1" xfId="0" applyFont="1" applyFill="1" applyBorder="1" applyAlignment="1">
      <alignment horizontal="center" vertical="center"/>
    </xf>
    <xf numFmtId="44" fontId="13" fillId="3" borderId="1" xfId="2" applyFont="1" applyFill="1" applyBorder="1" applyAlignment="1">
      <alignment horizontal="right" vertical="top" wrapText="1"/>
    </xf>
    <xf numFmtId="0" fontId="15" fillId="3" borderId="0" xfId="0" applyFont="1" applyFill="1" applyAlignment="1">
      <alignment horizontal="right"/>
    </xf>
    <xf numFmtId="0" fontId="11" fillId="3" borderId="1" xfId="0" applyFont="1" applyFill="1" applyBorder="1" applyAlignment="1">
      <alignment horizontal="right" vertical="center"/>
    </xf>
    <xf numFmtId="0" fontId="8" fillId="3" borderId="1" xfId="0" applyFont="1" applyFill="1" applyBorder="1" applyAlignment="1">
      <alignment horizontal="right" vertical="top"/>
    </xf>
    <xf numFmtId="0" fontId="8" fillId="3" borderId="6" xfId="0" applyFont="1" applyFill="1" applyBorder="1" applyAlignment="1">
      <alignment horizontal="left" vertical="top"/>
    </xf>
    <xf numFmtId="164" fontId="13" fillId="3" borderId="1" xfId="0" applyNumberFormat="1" applyFont="1" applyFill="1" applyBorder="1" applyAlignment="1">
      <alignment horizontal="right" vertical="top" wrapText="1"/>
    </xf>
    <xf numFmtId="9" fontId="0" fillId="0" borderId="0" xfId="0" applyNumberFormat="1"/>
    <xf numFmtId="44" fontId="0" fillId="0" borderId="0" xfId="0" applyNumberFormat="1"/>
    <xf numFmtId="44" fontId="0" fillId="0" borderId="0" xfId="2" applyFont="1"/>
    <xf numFmtId="0" fontId="10" fillId="0" borderId="1" xfId="0" applyFont="1" applyBorder="1" applyAlignment="1">
      <alignment horizontal="right" vertical="center" wrapText="1"/>
    </xf>
    <xf numFmtId="44" fontId="8" fillId="0" borderId="5" xfId="2" applyFont="1" applyBorder="1" applyAlignment="1">
      <alignment horizontal="right" vertical="top" wrapText="1"/>
    </xf>
    <xf numFmtId="44" fontId="8" fillId="0" borderId="5" xfId="2" applyFont="1" applyBorder="1"/>
    <xf numFmtId="0" fontId="8" fillId="3" borderId="4" xfId="0" applyFont="1" applyFill="1" applyBorder="1" applyAlignment="1">
      <alignment horizontal="left" vertical="top"/>
    </xf>
    <xf numFmtId="0" fontId="8" fillId="3" borderId="7" xfId="0" applyFont="1" applyFill="1" applyBorder="1" applyAlignment="1">
      <alignment horizontal="left" vertical="top"/>
    </xf>
    <xf numFmtId="0" fontId="10" fillId="3" borderId="8" xfId="0" applyFont="1" applyFill="1" applyBorder="1" applyAlignment="1">
      <alignment horizontal="left" vertical="top"/>
    </xf>
    <xf numFmtId="0" fontId="10" fillId="2" borderId="1" xfId="0" applyFont="1" applyFill="1" applyBorder="1" applyAlignment="1" applyProtection="1">
      <alignment horizontal="center" vertical="center" wrapText="1"/>
      <protection locked="0"/>
    </xf>
    <xf numFmtId="44" fontId="12" fillId="2" borderId="1" xfId="2" applyFont="1" applyFill="1" applyBorder="1" applyAlignment="1" applyProtection="1">
      <alignment horizontal="center" vertical="center"/>
      <protection locked="0"/>
    </xf>
    <xf numFmtId="44" fontId="8" fillId="2" borderId="1" xfId="2" applyFont="1" applyFill="1" applyBorder="1" applyAlignment="1" applyProtection="1">
      <alignment horizontal="right" vertical="top" wrapText="1"/>
      <protection locked="0"/>
    </xf>
    <xf numFmtId="0" fontId="10" fillId="2" borderId="1" xfId="0" applyFont="1" applyFill="1" applyBorder="1" applyAlignment="1" applyProtection="1">
      <alignment horizontal="center" vertical="center"/>
      <protection locked="0"/>
    </xf>
    <xf numFmtId="0" fontId="23" fillId="2" borderId="1" xfId="0" applyFont="1" applyFill="1" applyBorder="1" applyAlignment="1" applyProtection="1">
      <alignment horizontal="center" vertical="center" wrapText="1"/>
      <protection locked="0"/>
    </xf>
    <xf numFmtId="0" fontId="12" fillId="2" borderId="1" xfId="0" applyFont="1" applyFill="1" applyBorder="1" applyAlignment="1" applyProtection="1">
      <alignment horizontal="left" vertical="center" wrapText="1"/>
      <protection locked="0"/>
    </xf>
    <xf numFmtId="0" fontId="15" fillId="2" borderId="1" xfId="0" applyFont="1" applyFill="1" applyBorder="1" applyAlignment="1" applyProtection="1">
      <alignment horizontal="left" vertical="center" wrapText="1"/>
      <protection locked="0"/>
    </xf>
    <xf numFmtId="0" fontId="8" fillId="2" borderId="1" xfId="0" applyFont="1" applyFill="1" applyBorder="1" applyAlignment="1" applyProtection="1">
      <alignment horizontal="left" vertical="center" wrapText="1"/>
      <protection locked="0"/>
    </xf>
    <xf numFmtId="44" fontId="8" fillId="2" borderId="1" xfId="2" applyFont="1" applyFill="1" applyBorder="1" applyAlignment="1" applyProtection="1">
      <alignment horizontal="right" vertical="center" wrapText="1"/>
      <protection locked="0"/>
    </xf>
    <xf numFmtId="44" fontId="8" fillId="2" borderId="1" xfId="2" applyFont="1" applyFill="1" applyBorder="1" applyAlignment="1" applyProtection="1">
      <alignment horizontal="right" vertical="center"/>
      <protection locked="0"/>
    </xf>
    <xf numFmtId="0" fontId="12" fillId="2" borderId="5" xfId="0" applyFont="1" applyFill="1" applyBorder="1" applyAlignment="1" applyProtection="1">
      <alignment horizontal="left" vertical="center" wrapText="1"/>
      <protection locked="0"/>
    </xf>
    <xf numFmtId="0" fontId="15" fillId="2" borderId="5" xfId="0" applyFont="1" applyFill="1" applyBorder="1" applyAlignment="1" applyProtection="1">
      <alignment horizontal="left" vertical="center" wrapText="1"/>
      <protection locked="0"/>
    </xf>
    <xf numFmtId="0" fontId="10" fillId="2" borderId="6" xfId="0" applyFont="1" applyFill="1" applyBorder="1" applyAlignment="1">
      <alignment horizontal="left" vertical="center"/>
    </xf>
    <xf numFmtId="0" fontId="10" fillId="2" borderId="6" xfId="0" applyFont="1" applyFill="1" applyBorder="1" applyAlignment="1">
      <alignment horizontal="left" vertical="top"/>
    </xf>
    <xf numFmtId="0" fontId="10" fillId="2" borderId="7" xfId="0" applyFont="1" applyFill="1" applyBorder="1" applyAlignment="1">
      <alignment horizontal="left" vertical="top"/>
    </xf>
    <xf numFmtId="0" fontId="10" fillId="2" borderId="8" xfId="0" applyFont="1" applyFill="1" applyBorder="1" applyAlignment="1">
      <alignment horizontal="left" vertical="top"/>
    </xf>
    <xf numFmtId="0" fontId="8" fillId="2" borderId="5" xfId="0" applyFont="1" applyFill="1" applyBorder="1" applyAlignment="1" applyProtection="1">
      <alignment horizontal="left" vertical="center" wrapText="1"/>
      <protection locked="0"/>
    </xf>
    <xf numFmtId="0" fontId="11" fillId="3" borderId="8" xfId="0" applyFont="1" applyFill="1" applyBorder="1" applyAlignment="1">
      <alignment horizontal="right" vertical="center"/>
    </xf>
    <xf numFmtId="0" fontId="10" fillId="4" borderId="6" xfId="0" applyFont="1" applyFill="1" applyBorder="1" applyAlignment="1">
      <alignment horizontal="left" vertical="top"/>
    </xf>
    <xf numFmtId="0" fontId="10" fillId="4" borderId="7" xfId="0" applyFont="1" applyFill="1" applyBorder="1" applyAlignment="1">
      <alignment horizontal="left" vertical="top"/>
    </xf>
    <xf numFmtId="0" fontId="10" fillId="4" borderId="8" xfId="0" applyFont="1" applyFill="1" applyBorder="1" applyAlignment="1">
      <alignment horizontal="left" vertical="top"/>
    </xf>
    <xf numFmtId="0" fontId="10" fillId="4" borderId="1" xfId="0" applyFont="1" applyFill="1" applyBorder="1" applyAlignment="1">
      <alignment horizontal="left" vertical="center"/>
    </xf>
    <xf numFmtId="0" fontId="10" fillId="4" borderId="6" xfId="0" applyFont="1" applyFill="1" applyBorder="1" applyAlignment="1">
      <alignment horizontal="left" vertical="center"/>
    </xf>
    <xf numFmtId="0" fontId="10" fillId="4" borderId="8" xfId="0" applyFont="1" applyFill="1" applyBorder="1" applyAlignment="1">
      <alignment horizontal="left" vertical="center"/>
    </xf>
    <xf numFmtId="0" fontId="10" fillId="4" borderId="6" xfId="0" applyFont="1" applyFill="1" applyBorder="1" applyAlignment="1">
      <alignment horizontal="center" vertical="center"/>
    </xf>
    <xf numFmtId="0" fontId="10" fillId="4" borderId="7" xfId="0" applyFont="1" applyFill="1" applyBorder="1" applyAlignment="1">
      <alignment horizontal="center" vertical="center"/>
    </xf>
    <xf numFmtId="0" fontId="10" fillId="4" borderId="8" xfId="0" applyFont="1" applyFill="1" applyBorder="1" applyAlignment="1">
      <alignment horizontal="center" vertical="center"/>
    </xf>
    <xf numFmtId="10" fontId="8" fillId="0" borderId="4" xfId="3" applyNumberFormat="1" applyFont="1" applyBorder="1" applyAlignment="1" applyProtection="1">
      <alignment horizontal="center" vertical="center"/>
      <protection locked="0"/>
    </xf>
    <xf numFmtId="0" fontId="11" fillId="3" borderId="7" xfId="0" applyFont="1" applyFill="1" applyBorder="1" applyAlignment="1">
      <alignment horizontal="right" vertical="center"/>
    </xf>
    <xf numFmtId="0" fontId="10" fillId="2" borderId="7" xfId="0" applyFont="1" applyFill="1" applyBorder="1" applyAlignment="1">
      <alignment horizontal="left" vertical="center"/>
    </xf>
    <xf numFmtId="0" fontId="11" fillId="4" borderId="7" xfId="0" applyFont="1" applyFill="1" applyBorder="1" applyAlignment="1">
      <alignment horizontal="right" vertical="center"/>
    </xf>
    <xf numFmtId="0" fontId="8" fillId="2" borderId="1" xfId="0" applyFont="1" applyFill="1" applyBorder="1" applyAlignment="1">
      <alignment horizontal="left" vertical="top"/>
    </xf>
    <xf numFmtId="164" fontId="13" fillId="2" borderId="1" xfId="0" applyNumberFormat="1" applyFont="1" applyFill="1" applyBorder="1" applyAlignment="1">
      <alignment horizontal="right" vertical="top" wrapText="1"/>
    </xf>
    <xf numFmtId="0" fontId="0" fillId="2" borderId="0" xfId="0" applyFill="1"/>
    <xf numFmtId="0" fontId="2" fillId="0" borderId="0" xfId="0" applyFont="1" applyAlignment="1">
      <alignment horizontal="left"/>
    </xf>
    <xf numFmtId="0" fontId="16" fillId="0" borderId="0" xfId="1" applyFont="1" applyAlignment="1"/>
    <xf numFmtId="0" fontId="15" fillId="0" borderId="0" xfId="0" applyFont="1" applyAlignment="1">
      <alignment horizontal="left" vertical="top" wrapText="1"/>
    </xf>
    <xf numFmtId="0" fontId="18" fillId="0" borderId="0" xfId="0" applyFont="1" applyAlignment="1">
      <alignment horizontal="left" vertical="center" wrapText="1"/>
    </xf>
    <xf numFmtId="0" fontId="20" fillId="0" borderId="0" xfId="0" applyFont="1" applyAlignment="1">
      <alignment horizontal="center" vertical="top"/>
    </xf>
    <xf numFmtId="0" fontId="19" fillId="0" borderId="0" xfId="0" applyFont="1" applyAlignment="1">
      <alignment horizontal="center" vertical="top"/>
    </xf>
    <xf numFmtId="0" fontId="1" fillId="0" borderId="0" xfId="1" applyAlignment="1">
      <alignment horizontal="left" vertical="top" wrapText="1"/>
    </xf>
    <xf numFmtId="0" fontId="10" fillId="0" borderId="0" xfId="0" applyFont="1" applyAlignment="1">
      <alignment horizontal="left" vertical="top" wrapText="1"/>
    </xf>
    <xf numFmtId="0" fontId="8" fillId="0" borderId="0" xfId="0" applyFont="1" applyAlignment="1">
      <alignment horizontal="left" wrapText="1"/>
    </xf>
    <xf numFmtId="0" fontId="10" fillId="0" borderId="0" xfId="0" applyFont="1" applyAlignment="1">
      <alignment horizontal="left" vertical="top"/>
    </xf>
    <xf numFmtId="0" fontId="11" fillId="0" borderId="0" xfId="0" applyFont="1" applyAlignment="1">
      <alignment horizontal="left" vertical="top" wrapText="1"/>
    </xf>
    <xf numFmtId="0" fontId="13" fillId="0" borderId="0" xfId="0" applyFont="1" applyAlignment="1">
      <alignment horizontal="center" vertical="top"/>
    </xf>
    <xf numFmtId="0" fontId="8" fillId="0" borderId="0" xfId="0" applyFont="1" applyAlignment="1">
      <alignment horizontal="center" vertical="top"/>
    </xf>
    <xf numFmtId="0" fontId="9" fillId="0" borderId="2" xfId="0" applyFont="1" applyBorder="1" applyAlignment="1">
      <alignment horizontal="center" vertical="top"/>
    </xf>
    <xf numFmtId="0" fontId="8" fillId="0" borderId="3" xfId="0" applyFont="1" applyBorder="1" applyAlignment="1">
      <alignment horizontal="center"/>
    </xf>
    <xf numFmtId="0" fontId="8" fillId="0" borderId="0" xfId="0" applyFont="1" applyAlignment="1">
      <alignment horizontal="center"/>
    </xf>
    <xf numFmtId="0" fontId="9" fillId="0" borderId="0" xfId="0" applyFont="1" applyAlignment="1">
      <alignment horizontal="center" vertical="top"/>
    </xf>
  </cellXfs>
  <cellStyles count="4">
    <cellStyle name="Currency" xfId="2" builtinId="4"/>
    <cellStyle name="Hyperlink" xfId="1" builtinId="8"/>
    <cellStyle name="Normal" xfId="0" builtinId="0"/>
    <cellStyle name="Percent" xfId="3" builtinId="5"/>
  </cellStyles>
  <dxfs count="1">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eetMetadata" Target="metadata.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ecfr.gov/current/title-2/subtitle-A/chapter-II/part-200" TargetMode="External"/><Relationship Id="rId2" Type="http://schemas.openxmlformats.org/officeDocument/2006/relationships/hyperlink" Target="https://www.ecfr.gov/current/title-2/subtitle-A/chapter-II/part-200?toc=1" TargetMode="External"/><Relationship Id="rId1" Type="http://schemas.openxmlformats.org/officeDocument/2006/relationships/hyperlink" Target="https://www.ecfr.gov/current/title-2/subtitle-A/chapter-II/part-200"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8B2A7D-513E-403B-B98B-678E1BD21412}">
  <dimension ref="A1:L38"/>
  <sheetViews>
    <sheetView topLeftCell="A13" zoomScale="120" zoomScaleNormal="120" workbookViewId="0">
      <selection activeCell="B16" sqref="B16:C16"/>
    </sheetView>
  </sheetViews>
  <sheetFormatPr defaultColWidth="9.140625" defaultRowHeight="15" x14ac:dyDescent="0.25"/>
  <cols>
    <col min="1" max="1" width="4" style="13" customWidth="1"/>
    <col min="2" max="2" width="2.5703125" style="6" customWidth="1"/>
    <col min="3" max="4" width="77.85546875" style="6" customWidth="1"/>
    <col min="5" max="16384" width="9.140625" style="6"/>
  </cols>
  <sheetData>
    <row r="1" spans="1:12" ht="18.75" x14ac:dyDescent="0.25">
      <c r="A1" s="87" t="s">
        <v>30</v>
      </c>
      <c r="B1" s="87"/>
      <c r="C1" s="87"/>
      <c r="D1" s="1"/>
      <c r="F1" s="2"/>
      <c r="K1" s="7"/>
      <c r="L1" s="7"/>
    </row>
    <row r="2" spans="1:12" ht="18.75" x14ac:dyDescent="0.25">
      <c r="A2" s="87" t="s">
        <v>31</v>
      </c>
      <c r="B2" s="87"/>
      <c r="C2" s="87"/>
      <c r="D2" s="1"/>
      <c r="F2" s="2"/>
      <c r="K2" s="7"/>
      <c r="L2" s="7"/>
    </row>
    <row r="3" spans="1:12" ht="10.5" customHeight="1" x14ac:dyDescent="0.25">
      <c r="A3" s="12"/>
      <c r="B3" s="12"/>
      <c r="D3" s="1"/>
      <c r="E3" s="1"/>
      <c r="F3" s="2"/>
      <c r="K3" s="7"/>
      <c r="L3" s="7"/>
    </row>
    <row r="4" spans="1:12" ht="15.75" x14ac:dyDescent="0.25">
      <c r="A4" s="88" t="s">
        <v>57</v>
      </c>
      <c r="B4" s="88"/>
      <c r="C4" s="88"/>
      <c r="D4" s="17"/>
      <c r="F4" s="3"/>
    </row>
    <row r="5" spans="1:12" ht="9.75" customHeight="1" x14ac:dyDescent="0.25">
      <c r="C5" s="4"/>
      <c r="D5" s="4"/>
    </row>
    <row r="6" spans="1:12" ht="92.25" customHeight="1" x14ac:dyDescent="0.25">
      <c r="A6" s="85" t="s">
        <v>99</v>
      </c>
      <c r="B6" s="85"/>
      <c r="C6" s="85"/>
      <c r="D6" s="8"/>
    </row>
    <row r="7" spans="1:12" ht="15" customHeight="1" x14ac:dyDescent="0.25">
      <c r="A7" s="84" t="s">
        <v>58</v>
      </c>
      <c r="B7" s="23"/>
      <c r="D7" s="9"/>
    </row>
    <row r="8" spans="1:12" ht="6.75" customHeight="1" x14ac:dyDescent="0.25">
      <c r="C8" s="4"/>
      <c r="D8" s="4"/>
    </row>
    <row r="9" spans="1:12" x14ac:dyDescent="0.25">
      <c r="A9" s="18" t="s">
        <v>0</v>
      </c>
      <c r="B9" s="19"/>
      <c r="C9" s="20"/>
      <c r="D9" s="8"/>
    </row>
    <row r="10" spans="1:12" x14ac:dyDescent="0.25">
      <c r="A10" s="18" t="s">
        <v>1</v>
      </c>
      <c r="B10" s="21" t="s">
        <v>2</v>
      </c>
      <c r="C10" s="20"/>
      <c r="D10" s="10"/>
    </row>
    <row r="11" spans="1:12" ht="51" x14ac:dyDescent="0.25">
      <c r="A11" s="18"/>
      <c r="B11" s="18" t="s">
        <v>3</v>
      </c>
      <c r="C11" s="22" t="s">
        <v>90</v>
      </c>
      <c r="D11" s="11"/>
    </row>
    <row r="12" spans="1:12" ht="38.25" x14ac:dyDescent="0.25">
      <c r="A12" s="18"/>
      <c r="B12" s="18" t="s">
        <v>4</v>
      </c>
      <c r="C12" s="22" t="s">
        <v>100</v>
      </c>
      <c r="D12" s="11"/>
    </row>
    <row r="13" spans="1:12" ht="53.25" customHeight="1" x14ac:dyDescent="0.25">
      <c r="A13" s="18" t="s">
        <v>5</v>
      </c>
      <c r="B13" s="85" t="s">
        <v>6</v>
      </c>
      <c r="C13" s="85"/>
      <c r="D13" s="10"/>
    </row>
    <row r="14" spans="1:12" ht="30.75" customHeight="1" x14ac:dyDescent="0.25">
      <c r="A14" s="18" t="s">
        <v>7</v>
      </c>
      <c r="B14" s="85" t="s">
        <v>101</v>
      </c>
      <c r="C14" s="85"/>
      <c r="D14" s="10"/>
    </row>
    <row r="15" spans="1:12" ht="28.5" customHeight="1" x14ac:dyDescent="0.25">
      <c r="A15" s="18" t="s">
        <v>8</v>
      </c>
      <c r="B15" s="85" t="s">
        <v>9</v>
      </c>
      <c r="C15" s="85"/>
      <c r="D15" s="10"/>
    </row>
    <row r="16" spans="1:12" ht="54.75" customHeight="1" x14ac:dyDescent="0.25">
      <c r="A16" s="18" t="s">
        <v>10</v>
      </c>
      <c r="B16" s="85" t="s">
        <v>92</v>
      </c>
      <c r="C16" s="85"/>
      <c r="D16" s="10"/>
    </row>
    <row r="17" spans="1:4" ht="19.5" customHeight="1" x14ac:dyDescent="0.25">
      <c r="A17" s="18" t="s">
        <v>11</v>
      </c>
      <c r="B17" s="85" t="s">
        <v>12</v>
      </c>
      <c r="C17" s="85"/>
      <c r="D17" s="83"/>
    </row>
    <row r="18" spans="1:4" ht="30" customHeight="1" x14ac:dyDescent="0.25">
      <c r="A18" s="18" t="s">
        <v>13</v>
      </c>
      <c r="B18" s="85" t="s">
        <v>14</v>
      </c>
      <c r="C18" s="85"/>
      <c r="D18" s="10"/>
    </row>
    <row r="19" spans="1:4" ht="40.5" customHeight="1" x14ac:dyDescent="0.25">
      <c r="A19" s="18" t="s">
        <v>15</v>
      </c>
      <c r="B19" s="85" t="s">
        <v>95</v>
      </c>
      <c r="C19" s="85"/>
      <c r="D19" s="10"/>
    </row>
    <row r="20" spans="1:4" ht="17.25" customHeight="1" x14ac:dyDescent="0.25">
      <c r="A20" s="18" t="s">
        <v>16</v>
      </c>
      <c r="B20" s="85" t="s">
        <v>96</v>
      </c>
      <c r="C20" s="85"/>
      <c r="D20" s="10"/>
    </row>
    <row r="21" spans="1:4" ht="29.25" customHeight="1" x14ac:dyDescent="0.25">
      <c r="A21" s="18" t="s">
        <v>52</v>
      </c>
      <c r="B21" s="85" t="s">
        <v>97</v>
      </c>
      <c r="C21" s="85"/>
      <c r="D21" s="10"/>
    </row>
    <row r="22" spans="1:4" ht="54" customHeight="1" x14ac:dyDescent="0.25">
      <c r="A22" s="18" t="s">
        <v>93</v>
      </c>
      <c r="B22" s="85" t="s">
        <v>91</v>
      </c>
      <c r="C22" s="85"/>
      <c r="D22" s="10"/>
    </row>
    <row r="23" spans="1:4" ht="17.25" customHeight="1" x14ac:dyDescent="0.25">
      <c r="A23" s="18" t="s">
        <v>94</v>
      </c>
      <c r="B23" s="85" t="s">
        <v>98</v>
      </c>
      <c r="C23" s="85"/>
      <c r="D23" s="10"/>
    </row>
    <row r="24" spans="1:4" ht="22.5" customHeight="1" x14ac:dyDescent="0.25">
      <c r="A24" s="86" t="s">
        <v>53</v>
      </c>
      <c r="B24" s="86"/>
      <c r="C24" s="86"/>
      <c r="D24" s="10"/>
    </row>
    <row r="25" spans="1:4" x14ac:dyDescent="0.25">
      <c r="A25" s="18" t="s">
        <v>59</v>
      </c>
      <c r="B25" s="20"/>
      <c r="C25" s="20"/>
      <c r="D25" s="8"/>
    </row>
    <row r="26" spans="1:4" ht="27" customHeight="1" x14ac:dyDescent="0.25">
      <c r="A26" s="24" t="s">
        <v>17</v>
      </c>
      <c r="B26" s="85" t="s">
        <v>61</v>
      </c>
      <c r="C26" s="85"/>
      <c r="D26" s="14"/>
    </row>
    <row r="27" spans="1:4" ht="14.45" customHeight="1" x14ac:dyDescent="0.25">
      <c r="A27" s="24" t="s">
        <v>18</v>
      </c>
      <c r="B27" s="85" t="s">
        <v>60</v>
      </c>
      <c r="C27" s="85"/>
      <c r="D27" s="14"/>
    </row>
    <row r="28" spans="1:4" ht="14.45" customHeight="1" x14ac:dyDescent="0.25">
      <c r="A28" s="24" t="s">
        <v>19</v>
      </c>
      <c r="B28" s="85" t="s">
        <v>62</v>
      </c>
      <c r="C28" s="85"/>
      <c r="D28" s="14"/>
    </row>
    <row r="29" spans="1:4" ht="14.25" customHeight="1" x14ac:dyDescent="0.25">
      <c r="A29" s="24" t="s">
        <v>20</v>
      </c>
      <c r="B29" s="85" t="s">
        <v>63</v>
      </c>
      <c r="C29" s="85"/>
      <c r="D29" s="14"/>
    </row>
    <row r="30" spans="1:4" ht="14.45" customHeight="1" x14ac:dyDescent="0.25">
      <c r="A30" s="24" t="s">
        <v>21</v>
      </c>
      <c r="B30" s="85" t="s">
        <v>64</v>
      </c>
      <c r="C30" s="85"/>
      <c r="D30" s="14"/>
    </row>
    <row r="31" spans="1:4" ht="14.45" customHeight="1" x14ac:dyDescent="0.25">
      <c r="A31" s="24" t="s">
        <v>22</v>
      </c>
      <c r="B31" s="85" t="s">
        <v>65</v>
      </c>
      <c r="C31" s="85"/>
      <c r="D31" s="14"/>
    </row>
    <row r="32" spans="1:4" ht="38.25" customHeight="1" x14ac:dyDescent="0.25">
      <c r="A32" s="24" t="s">
        <v>23</v>
      </c>
      <c r="B32" s="85" t="s">
        <v>66</v>
      </c>
      <c r="C32" s="85"/>
      <c r="D32" s="14"/>
    </row>
    <row r="33" spans="1:4" ht="14.45" customHeight="1" x14ac:dyDescent="0.25">
      <c r="A33" s="24" t="s">
        <v>24</v>
      </c>
      <c r="B33" s="85" t="s">
        <v>67</v>
      </c>
      <c r="C33" s="85"/>
      <c r="D33" s="14"/>
    </row>
    <row r="34" spans="1:4" ht="14.45" customHeight="1" x14ac:dyDescent="0.25">
      <c r="A34" s="24" t="s">
        <v>25</v>
      </c>
      <c r="B34" s="85" t="s">
        <v>68</v>
      </c>
      <c r="C34" s="85"/>
      <c r="D34" s="14"/>
    </row>
    <row r="35" spans="1:4" ht="14.45" customHeight="1" x14ac:dyDescent="0.25">
      <c r="A35" s="24" t="s">
        <v>26</v>
      </c>
      <c r="B35" s="85" t="s">
        <v>69</v>
      </c>
      <c r="C35" s="85"/>
      <c r="D35" s="14"/>
    </row>
    <row r="36" spans="1:4" ht="14.45" customHeight="1" x14ac:dyDescent="0.25">
      <c r="A36" s="24" t="s">
        <v>27</v>
      </c>
      <c r="B36" s="85" t="s">
        <v>70</v>
      </c>
      <c r="C36" s="85"/>
      <c r="D36" s="14"/>
    </row>
    <row r="37" spans="1:4" ht="14.45" customHeight="1" x14ac:dyDescent="0.25">
      <c r="A37" s="24" t="s">
        <v>28</v>
      </c>
      <c r="B37" s="85" t="s">
        <v>71</v>
      </c>
      <c r="C37" s="85"/>
      <c r="D37" s="14"/>
    </row>
    <row r="38" spans="1:4" ht="14.25" customHeight="1" x14ac:dyDescent="0.25">
      <c r="A38" s="25" t="s">
        <v>29</v>
      </c>
      <c r="B38" s="89" t="s">
        <v>72</v>
      </c>
      <c r="C38" s="89"/>
      <c r="D38" s="5"/>
    </row>
  </sheetData>
  <mergeCells count="29">
    <mergeCell ref="B38:C38"/>
    <mergeCell ref="B29:C29"/>
    <mergeCell ref="B30:C30"/>
    <mergeCell ref="B31:C31"/>
    <mergeCell ref="B32:C32"/>
    <mergeCell ref="B33:C33"/>
    <mergeCell ref="B34:C34"/>
    <mergeCell ref="B37:C37"/>
    <mergeCell ref="B35:C35"/>
    <mergeCell ref="B36:C36"/>
    <mergeCell ref="A1:C1"/>
    <mergeCell ref="A2:C2"/>
    <mergeCell ref="A4:C4"/>
    <mergeCell ref="B13:C13"/>
    <mergeCell ref="B14:C14"/>
    <mergeCell ref="B28:C28"/>
    <mergeCell ref="B27:C27"/>
    <mergeCell ref="B26:C26"/>
    <mergeCell ref="A6:C6"/>
    <mergeCell ref="B19:C19"/>
    <mergeCell ref="B22:C22"/>
    <mergeCell ref="B23:C23"/>
    <mergeCell ref="B17:C17"/>
    <mergeCell ref="B18:C18"/>
    <mergeCell ref="A24:C24"/>
    <mergeCell ref="B20:C20"/>
    <mergeCell ref="B21:C21"/>
    <mergeCell ref="B16:C16"/>
    <mergeCell ref="B15:C15"/>
  </mergeCells>
  <hyperlinks>
    <hyperlink ref="B38" r:id="rId1" location="sp2.1.200.e" display="https://www.ecfr.gov/current/title-2/subtitle-A/chapter-II/part-200 - sp2.1.200.e" xr:uid="{B648ACA5-A556-4820-A2C1-546FE774B292}"/>
    <hyperlink ref="A7" r:id="rId2" xr:uid="{60822989-94EF-4282-92F7-71892352A35F}"/>
    <hyperlink ref="B38:C38" r:id="rId3" location="sp2.1.200.e" display="Unallowable expenses as defined in 2 CFR 200 Subpart E - Cost Principles." xr:uid="{AB33A2DE-EA19-4CE0-B21A-81949178D131}"/>
  </hyperlinks>
  <pageMargins left="0.7" right="0.7" top="0.75" bottom="0.75" header="0.3" footer="0.3"/>
  <pageSetup orientation="portrait" horizontalDpi="1200" verticalDpi="1200"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9B7FBA-3299-4CC4-8413-4797B0CEB464}">
  <sheetPr>
    <pageSetUpPr fitToPage="1"/>
  </sheetPr>
  <dimension ref="A1:K71"/>
  <sheetViews>
    <sheetView tabSelected="1" zoomScaleNormal="100" workbookViewId="0">
      <selection activeCell="B14" sqref="B14"/>
    </sheetView>
  </sheetViews>
  <sheetFormatPr defaultRowHeight="15" x14ac:dyDescent="0.25"/>
  <cols>
    <col min="1" max="1" width="32.42578125" customWidth="1"/>
    <col min="2" max="2" width="59.28515625" customWidth="1"/>
    <col min="3" max="3" width="13.5703125" customWidth="1"/>
    <col min="4" max="4" width="19" customWidth="1"/>
    <col min="7" max="7" width="11.5703125" bestFit="1" customWidth="1"/>
  </cols>
  <sheetData>
    <row r="1" spans="1:5" ht="23.25" customHeight="1" x14ac:dyDescent="0.25">
      <c r="A1" s="94" t="s">
        <v>48</v>
      </c>
      <c r="B1" s="95"/>
      <c r="C1" s="95"/>
      <c r="D1" s="95"/>
    </row>
    <row r="2" spans="1:5" ht="27" customHeight="1" x14ac:dyDescent="0.25">
      <c r="A2" s="94" t="s">
        <v>54</v>
      </c>
      <c r="B2" s="94"/>
      <c r="C2" s="94"/>
      <c r="D2" s="94"/>
    </row>
    <row r="3" spans="1:5" ht="25.5" customHeight="1" x14ac:dyDescent="0.25">
      <c r="A3" s="96" t="s">
        <v>32</v>
      </c>
      <c r="B3" s="96"/>
      <c r="C3" s="96"/>
      <c r="D3" s="96"/>
    </row>
    <row r="4" spans="1:5" ht="25.5" x14ac:dyDescent="0.25">
      <c r="A4" s="27" t="s">
        <v>42</v>
      </c>
      <c r="B4" s="27" t="s">
        <v>33</v>
      </c>
      <c r="C4" s="28" t="s">
        <v>73</v>
      </c>
      <c r="D4" s="33" t="s">
        <v>75</v>
      </c>
    </row>
    <row r="5" spans="1:5" ht="20.100000000000001" customHeight="1" x14ac:dyDescent="0.25">
      <c r="A5" s="61" t="s">
        <v>41</v>
      </c>
      <c r="B5" s="54"/>
      <c r="C5" s="53"/>
      <c r="D5" s="50"/>
    </row>
    <row r="6" spans="1:5" ht="20.100000000000001" customHeight="1" x14ac:dyDescent="0.25">
      <c r="A6" s="73"/>
      <c r="B6" s="59"/>
      <c r="C6" s="53"/>
      <c r="D6" s="50"/>
    </row>
    <row r="7" spans="1:5" ht="20.100000000000001" customHeight="1" x14ac:dyDescent="0.25">
      <c r="A7" s="74"/>
      <c r="B7" s="59"/>
      <c r="C7" s="53"/>
      <c r="D7" s="50"/>
    </row>
    <row r="8" spans="1:5" ht="20.100000000000001" customHeight="1" x14ac:dyDescent="0.25">
      <c r="A8" s="74"/>
      <c r="B8" s="59"/>
      <c r="C8" s="53"/>
      <c r="D8" s="50"/>
    </row>
    <row r="9" spans="1:5" ht="20.100000000000001" customHeight="1" x14ac:dyDescent="0.25">
      <c r="A9" s="75"/>
      <c r="B9" s="59"/>
      <c r="C9" s="53"/>
      <c r="D9" s="50"/>
    </row>
    <row r="10" spans="1:5" ht="20.100000000000001" customHeight="1" x14ac:dyDescent="0.25">
      <c r="A10" s="35" t="s">
        <v>76</v>
      </c>
      <c r="B10" s="29"/>
      <c r="C10" s="29"/>
      <c r="D10" s="34">
        <f>D5+D6+D7+D8+D9</f>
        <v>0</v>
      </c>
      <c r="E10" s="32" t="s">
        <v>83</v>
      </c>
    </row>
    <row r="11" spans="1:5" ht="20.100000000000001" customHeight="1" x14ac:dyDescent="0.25">
      <c r="A11" s="61" t="s">
        <v>40</v>
      </c>
      <c r="B11" s="55"/>
      <c r="C11" s="53"/>
      <c r="D11" s="51"/>
    </row>
    <row r="12" spans="1:5" ht="20.100000000000001" customHeight="1" x14ac:dyDescent="0.25">
      <c r="A12" s="62"/>
      <c r="B12" s="60"/>
      <c r="C12" s="53"/>
      <c r="D12" s="51"/>
    </row>
    <row r="13" spans="1:5" ht="20.100000000000001" customHeight="1" x14ac:dyDescent="0.25">
      <c r="A13" s="63"/>
      <c r="B13" s="60"/>
      <c r="C13" s="53"/>
      <c r="D13" s="51"/>
    </row>
    <row r="14" spans="1:5" ht="20.100000000000001" customHeight="1" x14ac:dyDescent="0.25">
      <c r="A14" s="63"/>
      <c r="B14" s="60"/>
      <c r="C14" s="53"/>
      <c r="D14" s="51"/>
    </row>
    <row r="15" spans="1:5" ht="20.100000000000001" customHeight="1" x14ac:dyDescent="0.25">
      <c r="A15" s="64"/>
      <c r="B15" s="60"/>
      <c r="C15" s="53"/>
      <c r="D15" s="51"/>
    </row>
    <row r="16" spans="1:5" ht="20.100000000000001" customHeight="1" x14ac:dyDescent="0.25">
      <c r="A16" s="35" t="s">
        <v>77</v>
      </c>
      <c r="B16" s="29"/>
      <c r="C16" s="29"/>
      <c r="D16" s="34">
        <f>D11+D12+D13+D14+D15</f>
        <v>0</v>
      </c>
      <c r="E16" s="32" t="s">
        <v>83</v>
      </c>
    </row>
    <row r="17" spans="1:11" ht="20.100000000000001" customHeight="1" x14ac:dyDescent="0.25">
      <c r="A17" s="61" t="s">
        <v>38</v>
      </c>
      <c r="B17" s="56"/>
      <c r="C17" s="53"/>
      <c r="D17" s="51"/>
    </row>
    <row r="18" spans="1:11" ht="20.100000000000001" customHeight="1" x14ac:dyDescent="0.25">
      <c r="A18" s="67"/>
      <c r="B18" s="65"/>
      <c r="C18" s="53"/>
      <c r="D18" s="51"/>
      <c r="K18" s="40"/>
    </row>
    <row r="19" spans="1:11" ht="20.100000000000001" customHeight="1" x14ac:dyDescent="0.25">
      <c r="A19" s="68"/>
      <c r="B19" s="65"/>
      <c r="C19" s="53"/>
      <c r="D19" s="51"/>
      <c r="K19" s="40"/>
    </row>
    <row r="20" spans="1:11" ht="20.100000000000001" customHeight="1" x14ac:dyDescent="0.25">
      <c r="A20" s="68"/>
      <c r="B20" s="65"/>
      <c r="C20" s="53"/>
      <c r="D20" s="51"/>
    </row>
    <row r="21" spans="1:11" ht="20.100000000000001" customHeight="1" x14ac:dyDescent="0.25">
      <c r="A21" s="69"/>
      <c r="B21" s="65"/>
      <c r="C21" s="53"/>
      <c r="D21" s="51"/>
    </row>
    <row r="22" spans="1:11" ht="20.100000000000001" customHeight="1" x14ac:dyDescent="0.25">
      <c r="A22" s="66" t="s">
        <v>78</v>
      </c>
      <c r="B22" s="29"/>
      <c r="C22" s="29"/>
      <c r="D22" s="39">
        <f>D17+D18+D19+D20+D21</f>
        <v>0</v>
      </c>
      <c r="E22" s="32" t="s">
        <v>83</v>
      </c>
    </row>
    <row r="23" spans="1:11" ht="20.100000000000001" customHeight="1" x14ac:dyDescent="0.25">
      <c r="A23" s="78" t="s">
        <v>85</v>
      </c>
      <c r="B23" s="80"/>
      <c r="C23" s="80"/>
      <c r="D23" s="81"/>
      <c r="E23" s="82"/>
    </row>
    <row r="24" spans="1:11" ht="20.100000000000001" customHeight="1" x14ac:dyDescent="0.25">
      <c r="A24" s="79"/>
      <c r="B24" s="80"/>
      <c r="C24" s="80"/>
      <c r="D24" s="81"/>
      <c r="E24" s="82"/>
    </row>
    <row r="25" spans="1:11" ht="20.100000000000001" customHeight="1" x14ac:dyDescent="0.25">
      <c r="A25" s="77" t="s">
        <v>86</v>
      </c>
      <c r="B25" s="29"/>
      <c r="C25" s="29"/>
      <c r="D25" s="39">
        <f>D23+D24</f>
        <v>0</v>
      </c>
      <c r="E25" s="32" t="s">
        <v>83</v>
      </c>
    </row>
    <row r="26" spans="1:11" ht="20.100000000000001" customHeight="1" x14ac:dyDescent="0.25">
      <c r="A26" s="61" t="s">
        <v>39</v>
      </c>
      <c r="B26" s="56"/>
      <c r="C26" s="53"/>
      <c r="D26" s="51"/>
    </row>
    <row r="27" spans="1:11" ht="20.100000000000001" customHeight="1" x14ac:dyDescent="0.25">
      <c r="A27" s="67"/>
      <c r="B27" s="65"/>
      <c r="C27" s="53"/>
      <c r="D27" s="51"/>
    </row>
    <row r="28" spans="1:11" ht="20.100000000000001" customHeight="1" x14ac:dyDescent="0.25">
      <c r="A28" s="68"/>
      <c r="B28" s="65"/>
      <c r="C28" s="53"/>
      <c r="D28" s="51"/>
    </row>
    <row r="29" spans="1:11" ht="20.100000000000001" customHeight="1" x14ac:dyDescent="0.25">
      <c r="A29" s="68"/>
      <c r="B29" s="65"/>
      <c r="C29" s="53"/>
      <c r="D29" s="51"/>
    </row>
    <row r="30" spans="1:11" ht="20.100000000000001" customHeight="1" x14ac:dyDescent="0.25">
      <c r="A30" s="69"/>
      <c r="B30" s="65"/>
      <c r="C30" s="53"/>
      <c r="D30" s="51"/>
    </row>
    <row r="31" spans="1:11" ht="20.100000000000001" customHeight="1" x14ac:dyDescent="0.25">
      <c r="A31" s="66" t="s">
        <v>79</v>
      </c>
      <c r="B31" s="37"/>
      <c r="C31" s="37"/>
      <c r="D31" s="39">
        <f>D26+D27+D28+D29+D30</f>
        <v>0</v>
      </c>
      <c r="E31" s="32" t="s">
        <v>83</v>
      </c>
    </row>
    <row r="32" spans="1:11" ht="20.100000000000001" customHeight="1" x14ac:dyDescent="0.25">
      <c r="A32" s="61" t="s">
        <v>88</v>
      </c>
      <c r="B32" s="56"/>
      <c r="C32" s="53"/>
      <c r="D32" s="57"/>
    </row>
    <row r="33" spans="1:5" ht="20.100000000000001" customHeight="1" x14ac:dyDescent="0.25">
      <c r="A33" s="61"/>
      <c r="B33" s="65"/>
      <c r="C33" s="53"/>
      <c r="D33" s="57"/>
    </row>
    <row r="34" spans="1:5" ht="20.100000000000001" customHeight="1" x14ac:dyDescent="0.25">
      <c r="A34" s="61"/>
      <c r="B34" s="65"/>
      <c r="C34" s="53"/>
      <c r="D34" s="57"/>
    </row>
    <row r="35" spans="1:5" ht="20.100000000000001" customHeight="1" x14ac:dyDescent="0.25">
      <c r="A35" s="71"/>
      <c r="B35" s="65"/>
      <c r="C35" s="53"/>
      <c r="D35" s="57"/>
    </row>
    <row r="36" spans="1:5" ht="20.100000000000001" customHeight="1" x14ac:dyDescent="0.25">
      <c r="A36" s="72"/>
      <c r="B36" s="65"/>
      <c r="C36" s="53"/>
      <c r="D36" s="57"/>
    </row>
    <row r="37" spans="1:5" ht="20.100000000000001" customHeight="1" x14ac:dyDescent="0.25">
      <c r="A37" s="66" t="s">
        <v>89</v>
      </c>
      <c r="B37" s="29"/>
      <c r="C37" s="29"/>
      <c r="D37" s="39">
        <f>D32+D33+D34+D35+D36</f>
        <v>0</v>
      </c>
      <c r="E37" s="32" t="s">
        <v>83</v>
      </c>
    </row>
    <row r="38" spans="1:5" ht="20.100000000000001" customHeight="1" x14ac:dyDescent="0.25">
      <c r="A38" s="30" t="s">
        <v>34</v>
      </c>
      <c r="B38" s="56"/>
      <c r="C38" s="49"/>
      <c r="D38" s="57"/>
    </row>
    <row r="39" spans="1:5" ht="20.100000000000001" customHeight="1" x14ac:dyDescent="0.25">
      <c r="A39" s="30"/>
      <c r="B39" s="56"/>
      <c r="C39" s="49"/>
      <c r="D39" s="57"/>
    </row>
    <row r="40" spans="1:5" ht="20.100000000000001" customHeight="1" x14ac:dyDescent="0.25">
      <c r="A40" s="30"/>
      <c r="B40" s="56"/>
      <c r="C40" s="49"/>
      <c r="D40" s="57"/>
    </row>
    <row r="41" spans="1:5" ht="20.100000000000001" customHeight="1" x14ac:dyDescent="0.25">
      <c r="A41" s="70"/>
      <c r="B41" s="56"/>
      <c r="C41" s="49"/>
      <c r="D41" s="57"/>
    </row>
    <row r="42" spans="1:5" ht="20.100000000000001" customHeight="1" x14ac:dyDescent="0.25">
      <c r="A42" s="36" t="s">
        <v>80</v>
      </c>
      <c r="B42" s="29"/>
      <c r="C42" s="29"/>
      <c r="D42" s="39">
        <f>D38+D39+D40+D41</f>
        <v>0</v>
      </c>
      <c r="E42" s="32" t="s">
        <v>83</v>
      </c>
    </row>
    <row r="43" spans="1:5" ht="20.100000000000001" customHeight="1" x14ac:dyDescent="0.25">
      <c r="A43" s="61" t="s">
        <v>35</v>
      </c>
      <c r="B43" s="56"/>
      <c r="C43" s="52"/>
      <c r="D43" s="58"/>
    </row>
    <row r="44" spans="1:5" ht="20.100000000000001" customHeight="1" x14ac:dyDescent="0.25">
      <c r="A44" s="61"/>
      <c r="B44" s="65"/>
      <c r="C44" s="52"/>
      <c r="D44" s="58"/>
    </row>
    <row r="45" spans="1:5" ht="20.100000000000001" customHeight="1" x14ac:dyDescent="0.25">
      <c r="A45" s="61"/>
      <c r="B45" s="65"/>
      <c r="C45" s="52"/>
      <c r="D45" s="58"/>
    </row>
    <row r="46" spans="1:5" ht="20.100000000000001" customHeight="1" x14ac:dyDescent="0.25">
      <c r="A46" s="67"/>
      <c r="B46" s="65"/>
      <c r="C46" s="52"/>
      <c r="D46" s="58"/>
    </row>
    <row r="47" spans="1:5" ht="20.100000000000001" customHeight="1" x14ac:dyDescent="0.25">
      <c r="A47" s="69"/>
      <c r="B47" s="65"/>
      <c r="C47" s="52"/>
      <c r="D47" s="58"/>
    </row>
    <row r="48" spans="1:5" ht="20.100000000000001" customHeight="1" x14ac:dyDescent="0.25">
      <c r="A48" s="66" t="s">
        <v>81</v>
      </c>
      <c r="B48" s="29"/>
      <c r="C48" s="29"/>
      <c r="D48" s="39">
        <f>D43+D44+D45+D46+D47</f>
        <v>0</v>
      </c>
      <c r="E48" s="32" t="s">
        <v>83</v>
      </c>
    </row>
    <row r="49" spans="1:9" ht="20.100000000000001" customHeight="1" x14ac:dyDescent="0.25">
      <c r="A49" s="61" t="s">
        <v>36</v>
      </c>
      <c r="B49" s="56"/>
      <c r="C49" s="52"/>
      <c r="D49" s="58"/>
    </row>
    <row r="50" spans="1:9" ht="20.100000000000001" customHeight="1" x14ac:dyDescent="0.25">
      <c r="A50" s="67"/>
      <c r="B50" s="65"/>
      <c r="C50" s="52"/>
      <c r="D50" s="58"/>
    </row>
    <row r="51" spans="1:9" ht="20.100000000000001" customHeight="1" x14ac:dyDescent="0.25">
      <c r="A51" s="68"/>
      <c r="B51" s="65"/>
      <c r="C51" s="52"/>
      <c r="D51" s="58"/>
    </row>
    <row r="52" spans="1:9" ht="20.100000000000001" customHeight="1" x14ac:dyDescent="0.25">
      <c r="A52" s="68"/>
      <c r="B52" s="65"/>
      <c r="C52" s="52"/>
      <c r="D52" s="58"/>
    </row>
    <row r="53" spans="1:9" ht="20.100000000000001" customHeight="1" x14ac:dyDescent="0.25">
      <c r="A53" s="69"/>
      <c r="B53" s="65"/>
      <c r="C53" s="52"/>
      <c r="D53" s="58"/>
    </row>
    <row r="54" spans="1:9" ht="20.100000000000001" customHeight="1" x14ac:dyDescent="0.25">
      <c r="A54" s="66" t="s">
        <v>82</v>
      </c>
      <c r="B54" s="29"/>
      <c r="C54" s="38"/>
      <c r="D54" s="39">
        <f>D49+D50+D51+D52+D53</f>
        <v>0</v>
      </c>
      <c r="E54" s="32" t="s">
        <v>83</v>
      </c>
    </row>
    <row r="55" spans="1:9" ht="30" customHeight="1" x14ac:dyDescent="0.25">
      <c r="A55" s="43" t="s">
        <v>84</v>
      </c>
      <c r="B55" s="46"/>
      <c r="C55" s="38"/>
      <c r="D55" s="44">
        <f>D10+D16+D22+D25+D31+D37+D42+D48+D54</f>
        <v>0</v>
      </c>
      <c r="G55" s="42"/>
    </row>
    <row r="56" spans="1:9" ht="30" customHeight="1" x14ac:dyDescent="0.25">
      <c r="A56" s="26" t="s">
        <v>74</v>
      </c>
      <c r="B56" s="46"/>
      <c r="C56" s="47"/>
      <c r="D56" s="44" cm="1">
        <f t="array" ref="D56">SUMPRODUCT((C5:C53&lt;&gt;"Y")*(UPPER(E5:E53)&lt;&gt;"SUBTOTAL")*D5:D53)</f>
        <v>0</v>
      </c>
      <c r="G56" s="41"/>
    </row>
    <row r="57" spans="1:9" ht="41.25" customHeight="1" x14ac:dyDescent="0.25">
      <c r="A57" s="26" t="s">
        <v>87</v>
      </c>
      <c r="B57" s="76"/>
      <c r="C57" s="47"/>
      <c r="D57" s="44">
        <f>ROUND(D56*B57,0)</f>
        <v>0</v>
      </c>
      <c r="F57" s="40"/>
      <c r="G57" s="41"/>
      <c r="I57" s="40"/>
    </row>
    <row r="58" spans="1:9" ht="30" customHeight="1" x14ac:dyDescent="0.25">
      <c r="A58" s="15"/>
      <c r="B58" s="31" t="s">
        <v>43</v>
      </c>
      <c r="C58" s="48"/>
      <c r="D58" s="45">
        <f>SUM(D55+D57)</f>
        <v>0</v>
      </c>
      <c r="E58" t="str">
        <f>IF(D58&gt;25000,"TOTAL EXCEEDS $25,000","")</f>
        <v/>
      </c>
      <c r="G58" s="41"/>
    </row>
    <row r="59" spans="1:9" x14ac:dyDescent="0.25">
      <c r="A59" s="97"/>
      <c r="B59" s="97"/>
      <c r="C59" s="98"/>
      <c r="D59" s="97"/>
    </row>
    <row r="60" spans="1:9" ht="15.75" x14ac:dyDescent="0.25">
      <c r="A60" s="99" t="s">
        <v>37</v>
      </c>
      <c r="B60" s="99"/>
      <c r="C60" s="99"/>
      <c r="D60" s="99"/>
    </row>
    <row r="61" spans="1:9" ht="30" customHeight="1" x14ac:dyDescent="0.25">
      <c r="A61" s="93" t="s">
        <v>44</v>
      </c>
      <c r="B61" s="93"/>
      <c r="C61" s="93"/>
      <c r="D61" s="93"/>
    </row>
    <row r="62" spans="1:9" ht="47.25" customHeight="1" x14ac:dyDescent="0.25">
      <c r="A62" s="90" t="s">
        <v>50</v>
      </c>
      <c r="B62" s="90"/>
      <c r="C62" s="90"/>
      <c r="D62" s="90"/>
    </row>
    <row r="63" spans="1:9" ht="30" customHeight="1" x14ac:dyDescent="0.25">
      <c r="A63" s="90" t="s">
        <v>56</v>
      </c>
      <c r="B63" s="90"/>
      <c r="C63" s="90"/>
      <c r="D63" s="90"/>
    </row>
    <row r="64" spans="1:9" ht="17.25" customHeight="1" x14ac:dyDescent="0.25">
      <c r="A64" s="90" t="s">
        <v>45</v>
      </c>
      <c r="B64" s="90"/>
      <c r="C64" s="90"/>
      <c r="D64" s="90"/>
    </row>
    <row r="65" spans="1:4" ht="17.25" customHeight="1" x14ac:dyDescent="0.25">
      <c r="A65" s="92" t="s">
        <v>51</v>
      </c>
      <c r="B65" s="92"/>
      <c r="C65" s="92"/>
      <c r="D65" s="92"/>
    </row>
    <row r="66" spans="1:4" ht="17.25" customHeight="1" x14ac:dyDescent="0.25">
      <c r="A66" s="90" t="s">
        <v>46</v>
      </c>
      <c r="B66" s="90"/>
      <c r="C66" s="90"/>
      <c r="D66" s="90"/>
    </row>
    <row r="67" spans="1:4" ht="17.25" customHeight="1" x14ac:dyDescent="0.25">
      <c r="A67" s="90" t="s">
        <v>47</v>
      </c>
      <c r="B67" s="90"/>
      <c r="C67" s="90"/>
      <c r="D67" s="90"/>
    </row>
    <row r="68" spans="1:4" ht="30" customHeight="1" x14ac:dyDescent="0.25">
      <c r="A68" s="90" t="s">
        <v>49</v>
      </c>
      <c r="B68" s="90"/>
      <c r="C68" s="90"/>
      <c r="D68" s="90"/>
    </row>
    <row r="69" spans="1:4" ht="42" customHeight="1" x14ac:dyDescent="0.25">
      <c r="A69" s="91" t="s">
        <v>55</v>
      </c>
      <c r="B69" s="91"/>
      <c r="C69" s="91"/>
      <c r="D69" s="91"/>
    </row>
    <row r="70" spans="1:4" x14ac:dyDescent="0.25">
      <c r="A70" s="16"/>
      <c r="B70" s="16"/>
      <c r="C70" s="16"/>
      <c r="D70" s="16"/>
    </row>
    <row r="71" spans="1:4" x14ac:dyDescent="0.25">
      <c r="A71" s="16"/>
      <c r="B71" s="16"/>
      <c r="C71" s="16"/>
      <c r="D71" s="16"/>
    </row>
  </sheetData>
  <sheetProtection algorithmName="SHA-512" hashValue="fEN8YBgVb7qRBMgkRuxEFVFwfU+7HUVYFnKG/E/6FY68QQTZqXxAvFpder+J9OO75TuEVOfMJDmBmz0WC/AuDA==" saltValue="YNKjN7h/2JItHJP7aAGnsw==" spinCount="100000" sheet="1" objects="1" scenarios="1" selectLockedCells="1"/>
  <mergeCells count="14">
    <mergeCell ref="A1:D1"/>
    <mergeCell ref="A2:D2"/>
    <mergeCell ref="A3:D3"/>
    <mergeCell ref="A59:D59"/>
    <mergeCell ref="A60:D60"/>
    <mergeCell ref="A68:D68"/>
    <mergeCell ref="A69:D69"/>
    <mergeCell ref="A65:D65"/>
    <mergeCell ref="A61:D61"/>
    <mergeCell ref="A62:D62"/>
    <mergeCell ref="A64:D64"/>
    <mergeCell ref="A63:D63"/>
    <mergeCell ref="A66:D66"/>
    <mergeCell ref="A67:D67"/>
  </mergeCells>
  <conditionalFormatting sqref="C11:C15">
    <cfRule type="colorScale" priority="3">
      <colorScale>
        <cfvo type="min"/>
        <cfvo type="max"/>
        <color rgb="FFFF7128"/>
        <color rgb="FFFFEF9C"/>
      </colorScale>
    </cfRule>
  </conditionalFormatting>
  <conditionalFormatting sqref="C17:C21">
    <cfRule type="colorScale" priority="2">
      <colorScale>
        <cfvo type="min"/>
        <cfvo type="max"/>
        <color rgb="FFFF7128"/>
        <color rgb="FFFFEF9C"/>
      </colorScale>
    </cfRule>
  </conditionalFormatting>
  <conditionalFormatting sqref="D58">
    <cfRule type="cellIs" dxfId="0" priority="1" operator="greaterThan">
      <formula>25000</formula>
    </cfRule>
  </conditionalFormatting>
  <dataValidations count="9">
    <dataValidation type="list" allowBlank="1" showInputMessage="1" showErrorMessage="1" sqref="C16 C54 C31 C37 C42 C48 C22 C25" xr:uid="{1E287E6B-DA60-4320-A704-5ED271BEE75B}">
      <formula1>"Yes, No"</formula1>
    </dataValidation>
    <dataValidation type="list" allowBlank="1" showInputMessage="1" showErrorMessage="1" sqref="C10" xr:uid="{4173C29A-3C75-4318-B597-FA31585161D2}">
      <formula1>"Yes,No"</formula1>
    </dataValidation>
    <dataValidation type="decimal" showInputMessage="1" showErrorMessage="1" errorTitle="Please enter a number (0 to 15)" error="Only percentages between 0% and 15% are allowed" prompt="Enter a percentage between 0% and 15%." sqref="B57" xr:uid="{7C42398C-B69A-419D-8FC1-D9EB2B0DA3AD}">
      <formula1>0</formula1>
      <formula2>15</formula2>
    </dataValidation>
    <dataValidation type="custom" showInputMessage="1" showErrorMessage="1" error="Please select Y or N in Column C before entering a dollar amount." sqref="D5:D9 D17:D21 D11:D15 D26:D30 D32:D36 D38:D41 D43:D47 D49:D53" xr:uid="{BCD663B4-105F-4356-929A-B0942EFA69DB}">
      <formula1>OR(D5="",C5&lt;&gt;"")</formula1>
    </dataValidation>
    <dataValidation type="list" showInputMessage="1" showErrorMessage="1" errorTitle="A selection is required" error="Y if expense to be excluded from the MTDC_x000a_N if the expense is not to be excluded from the MTDC" prompt="Y if expense to be excluded from the MTDC_x000a_N if the expense is not to be excluded from the MTDC" sqref="C5:C9" xr:uid="{F9C915BD-F3B3-45D1-A9F4-7CF9AF0E1AB8}">
      <formula1>"Y,N"</formula1>
    </dataValidation>
    <dataValidation type="list" showInputMessage="1" showErrorMessage="1" errorTitle="A selection is required." error="Y if the expense is to be excluded from the MTDC_x000a_N if the expense is not to be excluded from the MTDC" prompt="Y if the expense is to be excluded from the MTDC_x000a_N if the expense is not to be excluded from the MTDC" sqref="C11:C15" xr:uid="{4610DB90-5B78-400B-B077-92D164A409EB}">
      <formula1>"Y,N"</formula1>
    </dataValidation>
    <dataValidation type="list" showInputMessage="1" showErrorMessage="1" errorTitle="A selection is required." error="Y if the expense is to be excluded from the MTDC_x000a__x000a_N if the expense is not to be excluded from the MTDC_x000a_" prompt="Y if the expense is to be excluded from the MTDC_x000a__x000a_N if the expense is not to be excluded from the MTDC_x000a_" sqref="C17:C21 C32:C36 C38:C41 C43:C47 C49:C53" xr:uid="{F40FE066-8AF7-49D8-ACF3-7960C51494F9}">
      <formula1>"Y,N"</formula1>
    </dataValidation>
    <dataValidation type="list" showInputMessage="1" showErrorMessage="1" prompt="Y if the expense is to be excluded from the MTDC_x000a__x000a_N if the expense is not to be excluded from the MTDC_x000a_" sqref="C23:C24" xr:uid="{BCB1527A-B2A9-468C-BE8D-6A5F046BC232}">
      <formula1>"Y,N"</formula1>
    </dataValidation>
    <dataValidation type="list" showInputMessage="1" showErrorMessage="1" errorTitle="A selection is required" error="Y if the expense is to be excluded from the MTDC_x000a__x000a_N if the expense is not to be excluded from the MTDC_x000a_" prompt="Y if the expense is to be excluded from the MTDC_x000a__x000a_N if the expense is not to be excluded from the MTDC_x000a_" sqref="C26:C30" xr:uid="{1EB7B2BF-97BA-47E1-B0A7-DE35341DF95E}">
      <formula1>"Y,N"</formula1>
    </dataValidation>
  </dataValidations>
  <pageMargins left="0.7" right="0.7" top="0.75" bottom="0.75" header="0.3" footer="0.3"/>
  <pageSetup scale="67"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Instructions</vt:lpstr>
      <vt:lpstr>Budget Worksheet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Jana. Kyle</dc:creator>
  <cp:keywords/>
  <dc:description/>
  <cp:lastModifiedBy>Jana Kyle</cp:lastModifiedBy>
  <cp:revision/>
  <cp:lastPrinted>2026-05-26T19:37:59Z</cp:lastPrinted>
  <dcterms:created xsi:type="dcterms:W3CDTF">2021-10-15T01:46:22Z</dcterms:created>
  <dcterms:modified xsi:type="dcterms:W3CDTF">2026-08-06T16:03:50Z</dcterms:modified>
  <cp:category/>
  <cp:contentStatus/>
</cp:coreProperties>
</file>